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RDRAOI\Desktop\"/>
    </mc:Choice>
  </mc:AlternateContent>
  <bookViews>
    <workbookView xWindow="0" yWindow="0" windowWidth="13785" windowHeight="13965"/>
  </bookViews>
  <sheets>
    <sheet name="Feuil1" sheetId="1" r:id="rId1"/>
    <sheet name="Feuil2" sheetId="2" r:id="rId2"/>
  </sheets>
  <definedNames>
    <definedName name="_xlnm.Print_Area" localSheetId="0">Feuil1!$A$1:$J$63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7" i="1" l="1"/>
  <c r="A25" i="1"/>
  <c r="A23" i="1"/>
  <c r="A21" i="1"/>
  <c r="A19" i="1"/>
  <c r="A17" i="1"/>
  <c r="J52" i="1" l="1"/>
  <c r="J27" i="1" l="1"/>
  <c r="J26" i="1"/>
  <c r="J39" i="1" l="1"/>
  <c r="J60" i="1" s="1"/>
  <c r="F39" i="1"/>
  <c r="F23" i="1"/>
  <c r="G59" i="1"/>
  <c r="F59" i="1"/>
  <c r="F25" i="1" l="1"/>
  <c r="J30" i="1" s="1"/>
  <c r="F60" i="1"/>
  <c r="J55" i="1" s="1"/>
  <c r="J61" i="1" l="1"/>
  <c r="J62" i="1" s="1"/>
  <c r="J63" i="1"/>
  <c r="J57" i="1"/>
</calcChain>
</file>

<file path=xl/sharedStrings.xml><?xml version="1.0" encoding="utf-8"?>
<sst xmlns="http://schemas.openxmlformats.org/spreadsheetml/2006/main" count="133" uniqueCount="114">
  <si>
    <t>Fiche de Création de Personnage pour AD&amp;D 2.5</t>
  </si>
  <si>
    <t>by Mordraoi</t>
  </si>
  <si>
    <t>1 - Tirage des caractéristiques principales.</t>
  </si>
  <si>
    <t>Méthode utilisée :</t>
  </si>
  <si>
    <t>Caractéristiques</t>
  </si>
  <si>
    <t>Valeur</t>
  </si>
  <si>
    <t>Ajustées</t>
  </si>
  <si>
    <t>Force</t>
  </si>
  <si>
    <t>Dextérité</t>
  </si>
  <si>
    <t>Constitution</t>
  </si>
  <si>
    <t>Intelligence</t>
  </si>
  <si>
    <t>Sagesse</t>
  </si>
  <si>
    <t>Charisme</t>
  </si>
  <si>
    <t>Nom du Personnage :</t>
  </si>
  <si>
    <t>Taille :</t>
  </si>
  <si>
    <t>Poids :</t>
  </si>
  <si>
    <t>Age :</t>
  </si>
  <si>
    <t>Age Max. :</t>
  </si>
  <si>
    <t>2 - Choix de la race du Personnage</t>
  </si>
  <si>
    <t>Détermination de la Classe Sociale (2d6) :</t>
  </si>
  <si>
    <t>Capacités Raciales</t>
  </si>
  <si>
    <t>Coût</t>
  </si>
  <si>
    <t xml:space="preserve">Points de Personnage reçus: </t>
  </si>
  <si>
    <t>PP restants :</t>
  </si>
  <si>
    <t>Sous-Carac</t>
  </si>
  <si>
    <t>Endurance</t>
  </si>
  <si>
    <t>Puissance</t>
  </si>
  <si>
    <t>Précision</t>
  </si>
  <si>
    <t>Equilibre</t>
  </si>
  <si>
    <t>Resistance</t>
  </si>
  <si>
    <t>Vigueur</t>
  </si>
  <si>
    <t>Intellect</t>
  </si>
  <si>
    <t>Erudition</t>
  </si>
  <si>
    <t>Intuition</t>
  </si>
  <si>
    <t>Volonté</t>
  </si>
  <si>
    <t>Magnétisme</t>
  </si>
  <si>
    <t>Charme</t>
  </si>
  <si>
    <t>Habiletés de Classe</t>
  </si>
  <si>
    <t>Classe de Personnage :</t>
  </si>
  <si>
    <t>Multiclassé 1</t>
  </si>
  <si>
    <t>Multiclassé 2</t>
  </si>
  <si>
    <t>3 - Choix de la classe</t>
  </si>
  <si>
    <t>PROFIL :</t>
  </si>
  <si>
    <t>Avantages du profil</t>
  </si>
  <si>
    <t>Desavantage du Profil</t>
  </si>
  <si>
    <t>Dons</t>
  </si>
  <si>
    <t>COUT TOTAL</t>
  </si>
  <si>
    <t>Desavantages</t>
  </si>
  <si>
    <t>PP obtenus</t>
  </si>
  <si>
    <t xml:space="preserve">PP reçus Total : </t>
  </si>
  <si>
    <t xml:space="preserve">PP utilisés Total : </t>
  </si>
  <si>
    <t>PP restant Total :</t>
  </si>
  <si>
    <t>Compétences Diverses</t>
  </si>
  <si>
    <t>Compétences Martiales</t>
  </si>
  <si>
    <t>PP</t>
  </si>
  <si>
    <t>CM</t>
  </si>
  <si>
    <t>KG</t>
  </si>
  <si>
    <t>ANS</t>
  </si>
  <si>
    <t>Attribué</t>
  </si>
  <si>
    <t>Vérif</t>
  </si>
  <si>
    <t>Bonus de PP dù à Eruditon :</t>
  </si>
  <si>
    <t>Coût Total de la Classe :</t>
  </si>
  <si>
    <t>Coût Total  de la Race :</t>
  </si>
  <si>
    <t>Demi-Orque</t>
  </si>
  <si>
    <t>RACES</t>
  </si>
  <si>
    <t>Humain</t>
  </si>
  <si>
    <t>Demi-Elfe</t>
  </si>
  <si>
    <t>Demi-Ogre</t>
  </si>
  <si>
    <t>Race de Personnage :</t>
  </si>
  <si>
    <t>Classe</t>
  </si>
  <si>
    <t>Guerrier</t>
  </si>
  <si>
    <t>Rôdeur</t>
  </si>
  <si>
    <t>Paladin</t>
  </si>
  <si>
    <t>Clerc</t>
  </si>
  <si>
    <t>Templier</t>
  </si>
  <si>
    <t>Moine</t>
  </si>
  <si>
    <t>Druide</t>
  </si>
  <si>
    <t>Croisé</t>
  </si>
  <si>
    <t>Chaman</t>
  </si>
  <si>
    <t>Mystique</t>
  </si>
  <si>
    <t>Magicien</t>
  </si>
  <si>
    <t>Mage Spécialiste</t>
  </si>
  <si>
    <t>Voleur</t>
  </si>
  <si>
    <t>Barde</t>
  </si>
  <si>
    <t>Barbare</t>
  </si>
  <si>
    <t>Arpenteur de Sorts</t>
  </si>
  <si>
    <t>Chanteur de Sorts</t>
  </si>
  <si>
    <t>Psioniste</t>
  </si>
  <si>
    <t>Elfe Aquatique</t>
  </si>
  <si>
    <t>Elfe Gris</t>
  </si>
  <si>
    <t>Elfe Sylvestre</t>
  </si>
  <si>
    <t>Elfe Haut</t>
  </si>
  <si>
    <t>Gnome des Rochers</t>
  </si>
  <si>
    <t>Gnome de Profondeurs</t>
  </si>
  <si>
    <t>Gnomes des Forêts</t>
  </si>
  <si>
    <t>Nain des Collines</t>
  </si>
  <si>
    <t>Nain des Montagnes</t>
  </si>
  <si>
    <t>Nain des Profondeurs</t>
  </si>
  <si>
    <t>Nains Gris</t>
  </si>
  <si>
    <t>Petite-Gens, Costaud</t>
  </si>
  <si>
    <t>Petite-Gens, Grand-gars</t>
  </si>
  <si>
    <t>Petite-Gens, Pieds Velus</t>
  </si>
  <si>
    <t>Autres</t>
  </si>
  <si>
    <t>Prêtre Spécialiste</t>
  </si>
  <si>
    <t>Elfe Noir</t>
  </si>
  <si>
    <t>variable</t>
  </si>
  <si>
    <t>SOUS TOTAL</t>
  </si>
  <si>
    <t>4 - Choix d’un profil</t>
  </si>
  <si>
    <t>5 - Désavantages, Dons et Compétences Diverses </t>
  </si>
  <si>
    <t>Coût Total Compétences, Dons :</t>
  </si>
  <si>
    <t>Classe Inférieure</t>
  </si>
  <si>
    <t>Classe Moyenne Inférieure</t>
  </si>
  <si>
    <t>Classe Moyenne Supérieure</t>
  </si>
  <si>
    <t>Classe Supérieure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</si>
</sst>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0"/>
      <color theme="1"/>
      <name val="Century Schoolbook T."/>
    </font>
    <font>
      <sz val="9"/>
      <color theme="1"/>
      <name val="Century Schoolbook T."/>
    </font>
    <font>
      <b/>
      <sz val="9"/>
      <color theme="1"/>
      <name val="Century Schoolbook T."/>
    </font>
    <font>
      <b/>
      <sz val="12"/>
      <color theme="1"/>
      <name val="Century Schoolbook T."/>
    </font>
    <font>
      <i/>
      <sz val="6"/>
      <color theme="1"/>
      <name val="Century Schoolbook T."/>
    </font>
    <font>
      <u/>
      <sz val="9"/>
      <color theme="1"/>
      <name val="Century Schoolbook T."/>
    </font>
    <font>
      <sz val="9"/>
      <color rgb="FF141414"/>
      <name val="Trebuchet MS"/>
      <family val="2"/>
    </font>
    <font>
      <sz val="10"/>
      <color theme="1"/>
      <name val="Calibri"/>
      <family val="2"/>
      <scheme val="minor"/>
    </font>
    <font>
      <b/>
      <sz val="9"/>
      <color theme="0"/>
      <name val="Century Schoolbook T.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rgb="FF141414"/>
      <name val="Century Schoolbook T."/>
    </font>
    <font>
      <sz val="9"/>
      <color theme="0"/>
      <name val="Century Schoolbook T."/>
    </font>
    <font>
      <b/>
      <u/>
      <sz val="9"/>
      <color theme="1"/>
      <name val="Century Schoolbook T."/>
    </font>
    <font>
      <b/>
      <sz val="9"/>
      <color theme="0"/>
      <name val="Calibri"/>
      <family val="2"/>
      <scheme val="minor"/>
    </font>
    <font>
      <sz val="10"/>
      <color rgb="FF141414"/>
      <name val="Trebuchet MS"/>
      <family val="2"/>
    </font>
    <font>
      <b/>
      <sz val="8"/>
      <color theme="0"/>
      <name val="Calibri"/>
      <family val="2"/>
      <scheme val="minor"/>
    </font>
    <font>
      <i/>
      <sz val="9"/>
      <color theme="1"/>
      <name val="Century Schoolbook T.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theme="1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1"/>
      </top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4" borderId="2" xfId="0" applyFont="1" applyFill="1" applyBorder="1"/>
    <xf numFmtId="0" fontId="9" fillId="4" borderId="12" xfId="0" applyFont="1" applyFill="1" applyBorder="1"/>
    <xf numFmtId="0" fontId="2" fillId="0" borderId="4" xfId="0" applyFont="1" applyBorder="1"/>
    <xf numFmtId="0" fontId="2" fillId="0" borderId="6" xfId="0" applyFont="1" applyBorder="1" applyAlignment="1">
      <alignment horizontal="center"/>
    </xf>
    <xf numFmtId="0" fontId="2" fillId="3" borderId="4" xfId="0" applyFont="1" applyFill="1" applyBorder="1"/>
    <xf numFmtId="0" fontId="2" fillId="3" borderId="6" xfId="0" applyFont="1" applyFill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3" borderId="6" xfId="0" applyFont="1" applyFill="1" applyBorder="1" applyAlignment="1">
      <alignment horizontal="center"/>
    </xf>
    <xf numFmtId="0" fontId="2" fillId="3" borderId="7" xfId="0" applyFont="1" applyFill="1" applyBorder="1"/>
    <xf numFmtId="0" fontId="10" fillId="3" borderId="9" xfId="0" applyFont="1" applyFill="1" applyBorder="1" applyAlignment="1">
      <alignment horizontal="center"/>
    </xf>
    <xf numFmtId="0" fontId="3" fillId="0" borderId="10" xfId="0" applyFont="1" applyBorder="1"/>
    <xf numFmtId="0" fontId="10" fillId="0" borderId="0" xfId="0" applyFont="1"/>
    <xf numFmtId="0" fontId="8" fillId="0" borderId="0" xfId="0" applyFont="1"/>
    <xf numFmtId="0" fontId="11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2" fillId="2" borderId="4" xfId="0" applyFont="1" applyFill="1" applyBorder="1"/>
    <xf numFmtId="0" fontId="2" fillId="2" borderId="5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" fillId="0" borderId="13" xfId="0" applyFont="1" applyBorder="1"/>
    <xf numFmtId="0" fontId="2" fillId="0" borderId="13" xfId="0" applyFont="1" applyBorder="1"/>
    <xf numFmtId="0" fontId="2" fillId="5" borderId="13" xfId="0" applyFont="1" applyFill="1" applyBorder="1"/>
    <xf numFmtId="0" fontId="2" fillId="5" borderId="0" xfId="0" applyFont="1" applyFill="1"/>
    <xf numFmtId="0" fontId="2" fillId="2" borderId="20" xfId="0" applyFont="1" applyFill="1" applyBorder="1"/>
    <xf numFmtId="0" fontId="2" fillId="0" borderId="23" xfId="0" applyFont="1" applyBorder="1"/>
    <xf numFmtId="0" fontId="2" fillId="2" borderId="26" xfId="0" applyFont="1" applyFill="1" applyBorder="1"/>
    <xf numFmtId="0" fontId="13" fillId="0" borderId="0" xfId="0" applyFont="1"/>
    <xf numFmtId="0" fontId="3" fillId="0" borderId="0" xfId="0" applyFont="1"/>
    <xf numFmtId="0" fontId="9" fillId="4" borderId="16" xfId="0" applyFont="1" applyFill="1" applyBorder="1"/>
    <xf numFmtId="0" fontId="9" fillId="4" borderId="17" xfId="0" applyFont="1" applyFill="1" applyBorder="1"/>
    <xf numFmtId="0" fontId="9" fillId="4" borderId="18" xfId="0" applyFont="1" applyFill="1" applyBorder="1"/>
    <xf numFmtId="0" fontId="3" fillId="2" borderId="19" xfId="0" applyFont="1" applyFill="1" applyBorder="1"/>
    <xf numFmtId="0" fontId="2" fillId="2" borderId="21" xfId="0" applyFont="1" applyFill="1" applyBorder="1" applyAlignment="1">
      <alignment horizontal="center"/>
    </xf>
    <xf numFmtId="0" fontId="3" fillId="0" borderId="22" xfId="0" applyFont="1" applyBorder="1" applyAlignment="1">
      <alignment horizontal="left"/>
    </xf>
    <xf numFmtId="0" fontId="2" fillId="0" borderId="24" xfId="0" applyFont="1" applyBorder="1" applyAlignment="1">
      <alignment horizontal="center"/>
    </xf>
    <xf numFmtId="0" fontId="3" fillId="2" borderId="25" xfId="0" applyFont="1" applyFill="1" applyBorder="1"/>
    <xf numFmtId="0" fontId="2" fillId="2" borderId="27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4" fillId="4" borderId="28" xfId="0" applyFont="1" applyFill="1" applyBorder="1"/>
    <xf numFmtId="0" fontId="14" fillId="4" borderId="3" xfId="0" applyFont="1" applyFill="1" applyBorder="1"/>
    <xf numFmtId="0" fontId="1" fillId="0" borderId="1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5" fillId="0" borderId="0" xfId="0" applyFont="1"/>
    <xf numFmtId="0" fontId="13" fillId="0" borderId="0" xfId="0" applyFont="1" applyBorder="1"/>
    <xf numFmtId="0" fontId="3" fillId="0" borderId="0" xfId="0" applyFont="1" applyBorder="1"/>
    <xf numFmtId="0" fontId="2" fillId="3" borderId="29" xfId="0" applyFont="1" applyFill="1" applyBorder="1"/>
    <xf numFmtId="0" fontId="2" fillId="3" borderId="30" xfId="0" applyFont="1" applyFill="1" applyBorder="1"/>
    <xf numFmtId="0" fontId="2" fillId="0" borderId="33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4" fillId="4" borderId="29" xfId="0" applyFont="1" applyFill="1" applyBorder="1"/>
    <xf numFmtId="0" fontId="2" fillId="0" borderId="38" xfId="0" applyFont="1" applyBorder="1"/>
    <xf numFmtId="0" fontId="2" fillId="3" borderId="39" xfId="0" applyFont="1" applyFill="1" applyBorder="1"/>
    <xf numFmtId="0" fontId="2" fillId="3" borderId="40" xfId="0" applyFont="1" applyFill="1" applyBorder="1" applyAlignment="1">
      <alignment horizontal="center"/>
    </xf>
    <xf numFmtId="0" fontId="2" fillId="0" borderId="39" xfId="0" applyFont="1" applyBorder="1"/>
    <xf numFmtId="0" fontId="2" fillId="0" borderId="40" xfId="0" applyFont="1" applyBorder="1" applyAlignment="1">
      <alignment horizontal="center"/>
    </xf>
    <xf numFmtId="0" fontId="2" fillId="3" borderId="41" xfId="0" applyFont="1" applyFill="1" applyBorder="1"/>
    <xf numFmtId="0" fontId="2" fillId="3" borderId="34" xfId="0" applyFont="1" applyFill="1" applyBorder="1" applyAlignment="1">
      <alignment horizontal="center"/>
    </xf>
    <xf numFmtId="0" fontId="2" fillId="0" borderId="0" xfId="0" applyFont="1" applyBorder="1"/>
    <xf numFmtId="0" fontId="2" fillId="0" borderId="14" xfId="0" applyFont="1" applyBorder="1" applyAlignment="1">
      <alignment horizontal="center"/>
    </xf>
    <xf numFmtId="0" fontId="16" fillId="4" borderId="29" xfId="0" applyFont="1" applyFill="1" applyBorder="1" applyAlignment="1">
      <alignment horizontal="center"/>
    </xf>
    <xf numFmtId="0" fontId="2" fillId="2" borderId="42" xfId="0" applyFont="1" applyFill="1" applyBorder="1"/>
    <xf numFmtId="0" fontId="2" fillId="2" borderId="43" xfId="0" applyFont="1" applyFill="1" applyBorder="1" applyAlignment="1">
      <alignment horizontal="center"/>
    </xf>
    <xf numFmtId="0" fontId="2" fillId="0" borderId="42" xfId="0" applyFont="1" applyBorder="1"/>
    <xf numFmtId="0" fontId="2" fillId="0" borderId="43" xfId="0" applyFont="1" applyBorder="1" applyAlignment="1">
      <alignment horizontal="center"/>
    </xf>
    <xf numFmtId="0" fontId="2" fillId="0" borderId="46" xfId="0" applyFont="1" applyBorder="1"/>
    <xf numFmtId="0" fontId="2" fillId="0" borderId="47" xfId="0" applyFont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0" borderId="28" xfId="0" applyFont="1" applyBorder="1"/>
    <xf numFmtId="0" fontId="3" fillId="0" borderId="35" xfId="0" applyFont="1" applyFill="1" applyBorder="1"/>
    <xf numFmtId="0" fontId="9" fillId="4" borderId="37" xfId="0" applyFont="1" applyFill="1" applyBorder="1"/>
    <xf numFmtId="0" fontId="2" fillId="0" borderId="49" xfId="0" applyFont="1" applyBorder="1"/>
    <xf numFmtId="0" fontId="2" fillId="3" borderId="42" xfId="0" applyFont="1" applyFill="1" applyBorder="1"/>
    <xf numFmtId="0" fontId="2" fillId="3" borderId="43" xfId="0" applyFont="1" applyFill="1" applyBorder="1" applyAlignment="1">
      <alignment horizontal="center"/>
    </xf>
    <xf numFmtId="0" fontId="2" fillId="6" borderId="44" xfId="0" applyFont="1" applyFill="1" applyBorder="1"/>
    <xf numFmtId="0" fontId="2" fillId="6" borderId="45" xfId="0" applyFont="1" applyFill="1" applyBorder="1" applyAlignment="1">
      <alignment horizontal="center"/>
    </xf>
    <xf numFmtId="0" fontId="2" fillId="3" borderId="49" xfId="0" applyFont="1" applyFill="1" applyBorder="1"/>
    <xf numFmtId="0" fontId="2" fillId="0" borderId="0" xfId="0" applyFont="1" applyAlignment="1">
      <alignment horizontal="center"/>
    </xf>
    <xf numFmtId="0" fontId="12" fillId="0" borderId="0" xfId="0" applyFont="1"/>
    <xf numFmtId="0" fontId="10" fillId="0" borderId="0" xfId="0" applyFont="1" applyAlignment="1">
      <alignment horizontal="center"/>
    </xf>
    <xf numFmtId="0" fontId="7" fillId="0" borderId="50" xfId="0" applyFont="1" applyBorder="1"/>
    <xf numFmtId="0" fontId="7" fillId="3" borderId="4" xfId="0" applyFont="1" applyFill="1" applyBorder="1"/>
    <xf numFmtId="0" fontId="17" fillId="0" borderId="50" xfId="0" applyFont="1" applyBorder="1"/>
    <xf numFmtId="0" fontId="3" fillId="0" borderId="0" xfId="0" applyFont="1" applyAlignment="1">
      <alignment horizontal="center"/>
    </xf>
    <xf numFmtId="0" fontId="0" fillId="5" borderId="0" xfId="0" applyFill="1"/>
    <xf numFmtId="0" fontId="2" fillId="5" borderId="14" xfId="0" applyFont="1" applyFill="1" applyBorder="1" applyAlignment="1">
      <alignment horizontal="center"/>
    </xf>
    <xf numFmtId="0" fontId="2" fillId="0" borderId="5" xfId="0" applyFont="1" applyBorder="1"/>
    <xf numFmtId="0" fontId="0" fillId="0" borderId="51" xfId="0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8" xfId="0" applyFont="1" applyBorder="1" applyAlignment="1">
      <alignment horizontal="center"/>
    </xf>
    <xf numFmtId="0" fontId="10" fillId="3" borderId="1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52" xfId="0" applyFont="1" applyFill="1" applyBorder="1"/>
    <xf numFmtId="0" fontId="2" fillId="2" borderId="53" xfId="0" applyFont="1" applyFill="1" applyBorder="1" applyAlignment="1">
      <alignment horizontal="center"/>
    </xf>
    <xf numFmtId="0" fontId="10" fillId="3" borderId="54" xfId="0" applyFont="1" applyFill="1" applyBorder="1" applyAlignment="1">
      <alignment horizontal="center"/>
    </xf>
    <xf numFmtId="0" fontId="3" fillId="0" borderId="13" xfId="0" applyFont="1" applyBorder="1"/>
    <xf numFmtId="0" fontId="3" fillId="0" borderId="18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9" fillId="4" borderId="0" xfId="0" applyFont="1" applyFill="1"/>
    <xf numFmtId="0" fontId="16" fillId="4" borderId="55" xfId="0" applyFont="1" applyFill="1" applyBorder="1" applyAlignment="1">
      <alignment horizontal="center"/>
    </xf>
    <xf numFmtId="0" fontId="18" fillId="4" borderId="57" xfId="0" applyFont="1" applyFill="1" applyBorder="1" applyAlignment="1">
      <alignment horizontal="center"/>
    </xf>
    <xf numFmtId="0" fontId="2" fillId="2" borderId="58" xfId="0" applyFont="1" applyFill="1" applyBorder="1" applyAlignment="1">
      <alignment horizontal="center"/>
    </xf>
    <xf numFmtId="0" fontId="2" fillId="5" borderId="58" xfId="0" applyFont="1" applyFill="1" applyBorder="1" applyAlignment="1">
      <alignment horizontal="center"/>
    </xf>
    <xf numFmtId="0" fontId="2" fillId="3" borderId="58" xfId="0" applyFont="1" applyFill="1" applyBorder="1" applyAlignment="1">
      <alignment horizontal="center"/>
    </xf>
    <xf numFmtId="0" fontId="2" fillId="5" borderId="49" xfId="0" applyFont="1" applyFill="1" applyBorder="1"/>
    <xf numFmtId="0" fontId="2" fillId="2" borderId="49" xfId="0" applyFont="1" applyFill="1" applyBorder="1"/>
    <xf numFmtId="0" fontId="2" fillId="2" borderId="56" xfId="0" applyFont="1" applyFill="1" applyBorder="1" applyAlignment="1">
      <alignment horizontal="center"/>
    </xf>
    <xf numFmtId="0" fontId="2" fillId="0" borderId="16" xfId="0" applyFont="1" applyBorder="1"/>
    <xf numFmtId="0" fontId="2" fillId="0" borderId="59" xfId="0" applyFont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10" fillId="7" borderId="0" xfId="0" applyFont="1" applyFill="1" applyAlignment="1">
      <alignment horizontal="center"/>
    </xf>
    <xf numFmtId="0" fontId="2" fillId="0" borderId="10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2" fillId="3" borderId="60" xfId="0" applyFont="1" applyFill="1" applyBorder="1" applyAlignment="1">
      <alignment horizontal="center"/>
    </xf>
    <xf numFmtId="0" fontId="2" fillId="0" borderId="60" xfId="0" applyFont="1" applyBorder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19" fillId="7" borderId="0" xfId="0" applyFont="1" applyFill="1" applyAlignment="1">
      <alignment horizontal="center"/>
    </xf>
    <xf numFmtId="0" fontId="20" fillId="7" borderId="11" xfId="0" applyFont="1" applyFill="1" applyBorder="1"/>
    <xf numFmtId="0" fontId="19" fillId="0" borderId="31" xfId="0" applyFont="1" applyBorder="1" applyAlignment="1">
      <alignment horizontal="left"/>
    </xf>
    <xf numFmtId="0" fontId="19" fillId="0" borderId="32" xfId="0" applyFont="1" applyBorder="1" applyAlignment="1">
      <alignment horizontal="left"/>
    </xf>
    <xf numFmtId="0" fontId="19" fillId="0" borderId="35" xfId="0" applyFont="1" applyBorder="1" applyAlignment="1">
      <alignment horizontal="left"/>
    </xf>
    <xf numFmtId="0" fontId="19" fillId="0" borderId="36" xfId="0" applyFont="1" applyBorder="1" applyAlignment="1">
      <alignment horizontal="left"/>
    </xf>
    <xf numFmtId="0" fontId="19" fillId="5" borderId="31" xfId="0" applyFont="1" applyFill="1" applyBorder="1" applyAlignment="1">
      <alignment horizontal="left"/>
    </xf>
    <xf numFmtId="0" fontId="19" fillId="5" borderId="3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"/>
  <sheetViews>
    <sheetView tabSelected="1" workbookViewId="0">
      <selection sqref="A1:J63"/>
    </sheetView>
  </sheetViews>
  <sheetFormatPr baseColWidth="10" defaultRowHeight="15" x14ac:dyDescent="0.25"/>
  <cols>
    <col min="1" max="1" width="20.7109375" customWidth="1"/>
    <col min="2" max="2" width="12.7109375" customWidth="1"/>
    <col min="3" max="3" width="10.7109375" customWidth="1"/>
    <col min="4" max="4" width="5.7109375" customWidth="1"/>
    <col min="5" max="5" width="28.7109375" customWidth="1"/>
    <col min="6" max="6" width="10.7109375" customWidth="1"/>
    <col min="7" max="7" width="5.7109375" style="94" customWidth="1"/>
    <col min="8" max="8" width="5.7109375" customWidth="1"/>
    <col min="9" max="9" width="28.7109375" customWidth="1"/>
    <col min="10" max="10" width="10.7109375" customWidth="1"/>
  </cols>
  <sheetData>
    <row r="1" spans="1:13" ht="18.75" x14ac:dyDescent="0.35">
      <c r="A1" s="3" t="s">
        <v>0</v>
      </c>
      <c r="B1" s="2"/>
      <c r="C1" s="2"/>
      <c r="D1" s="2"/>
      <c r="E1" s="2"/>
      <c r="F1" s="2"/>
      <c r="G1" s="2"/>
      <c r="J1" s="4" t="s">
        <v>1</v>
      </c>
    </row>
    <row r="2" spans="1:13" x14ac:dyDescent="0.25">
      <c r="A2" s="2"/>
      <c r="B2" s="2"/>
      <c r="C2" s="2"/>
      <c r="D2" s="2"/>
      <c r="E2" s="2"/>
      <c r="F2" s="2"/>
      <c r="G2" s="2"/>
    </row>
    <row r="3" spans="1:13" s="18" customFormat="1" ht="13.5" x14ac:dyDescent="0.25">
      <c r="A3" s="53" t="s">
        <v>2</v>
      </c>
      <c r="B3" s="2"/>
      <c r="C3" s="2"/>
      <c r="D3" s="2"/>
      <c r="E3" s="35" t="s">
        <v>18</v>
      </c>
      <c r="F3" s="2"/>
      <c r="G3" s="2"/>
      <c r="I3" s="54" t="s">
        <v>41</v>
      </c>
      <c r="J3" s="2"/>
      <c r="K3" s="36"/>
    </row>
    <row r="4" spans="1:13" x14ac:dyDescent="0.25">
      <c r="A4" s="2"/>
      <c r="B4" s="2"/>
      <c r="C4" s="2"/>
      <c r="D4" s="2"/>
      <c r="E4" s="2"/>
      <c r="F4" s="2"/>
      <c r="G4" s="2"/>
      <c r="I4" s="2"/>
      <c r="J4" s="2"/>
      <c r="K4" s="36"/>
    </row>
    <row r="5" spans="1:13" ht="17.25" thickBot="1" x14ac:dyDescent="0.4">
      <c r="A5" s="5" t="s">
        <v>3</v>
      </c>
      <c r="B5" s="125"/>
      <c r="D5" s="6"/>
      <c r="E5" s="17" t="s">
        <v>68</v>
      </c>
      <c r="F5" s="127"/>
      <c r="G5" s="127"/>
      <c r="I5" s="53" t="s">
        <v>38</v>
      </c>
      <c r="J5" s="93" t="s">
        <v>54</v>
      </c>
      <c r="K5" s="2"/>
    </row>
    <row r="6" spans="1:13" ht="16.5" thickTop="1" thickBot="1" x14ac:dyDescent="0.3">
      <c r="A6" s="2"/>
      <c r="B6" s="2"/>
      <c r="C6" s="2"/>
      <c r="D6" s="2"/>
      <c r="E6" s="2"/>
      <c r="F6" s="2"/>
      <c r="G6" s="2"/>
      <c r="I6" s="108"/>
      <c r="J6" s="119"/>
      <c r="K6" s="2"/>
    </row>
    <row r="7" spans="1:13" ht="15.75" thickBot="1" x14ac:dyDescent="0.3">
      <c r="A7" s="105" t="s">
        <v>4</v>
      </c>
      <c r="B7" s="106" t="s">
        <v>5</v>
      </c>
      <c r="C7" s="107" t="s">
        <v>6</v>
      </c>
      <c r="D7" s="2"/>
      <c r="E7" s="7" t="s">
        <v>20</v>
      </c>
      <c r="F7" s="8" t="s">
        <v>21</v>
      </c>
      <c r="G7" s="2"/>
      <c r="I7" s="18" t="s">
        <v>39</v>
      </c>
      <c r="J7" s="89"/>
      <c r="K7" s="2"/>
    </row>
    <row r="8" spans="1:13" ht="16.5" x14ac:dyDescent="0.35">
      <c r="A8" s="102" t="s">
        <v>7</v>
      </c>
      <c r="B8" s="103"/>
      <c r="C8" s="104"/>
      <c r="D8" s="2"/>
      <c r="E8" s="90"/>
      <c r="F8" s="46"/>
      <c r="G8" s="2"/>
      <c r="I8" s="108"/>
      <c r="J8" s="120"/>
      <c r="K8" s="2"/>
    </row>
    <row r="9" spans="1:13" ht="16.5" x14ac:dyDescent="0.35">
      <c r="A9" s="9" t="s">
        <v>8</v>
      </c>
      <c r="B9" s="24"/>
      <c r="C9" s="13"/>
      <c r="D9" s="2"/>
      <c r="E9" s="91"/>
      <c r="F9" s="47"/>
      <c r="G9" s="2"/>
      <c r="I9" s="18" t="s">
        <v>40</v>
      </c>
      <c r="J9" s="18"/>
      <c r="K9" s="2"/>
    </row>
    <row r="10" spans="1:13" ht="15.75" x14ac:dyDescent="0.3">
      <c r="A10" s="22" t="s">
        <v>9</v>
      </c>
      <c r="B10" s="23"/>
      <c r="C10" s="14"/>
      <c r="D10" s="2"/>
      <c r="E10" s="92"/>
      <c r="F10" s="46"/>
      <c r="G10" s="2"/>
      <c r="I10" s="108"/>
      <c r="J10" s="120"/>
    </row>
    <row r="11" spans="1:13" ht="15.75" thickBot="1" x14ac:dyDescent="0.3">
      <c r="A11" s="9" t="s">
        <v>10</v>
      </c>
      <c r="B11" s="24"/>
      <c r="C11" s="13"/>
      <c r="D11" s="2"/>
      <c r="E11" s="11"/>
      <c r="F11" s="12"/>
      <c r="G11" s="2"/>
    </row>
    <row r="12" spans="1:13" x14ac:dyDescent="0.25">
      <c r="A12" s="22" t="s">
        <v>11</v>
      </c>
      <c r="B12" s="23"/>
      <c r="C12" s="14"/>
      <c r="D12" s="2"/>
      <c r="E12" s="9"/>
      <c r="F12" s="10"/>
      <c r="G12" s="2"/>
      <c r="I12" s="48" t="s">
        <v>37</v>
      </c>
      <c r="J12" s="49" t="s">
        <v>21</v>
      </c>
    </row>
    <row r="13" spans="1:13" ht="15.75" thickBot="1" x14ac:dyDescent="0.3">
      <c r="A13" s="25" t="s">
        <v>12</v>
      </c>
      <c r="B13" s="26"/>
      <c r="C13" s="27"/>
      <c r="D13" s="2"/>
      <c r="E13" s="11"/>
      <c r="F13" s="12"/>
      <c r="G13" s="2"/>
      <c r="I13" s="9"/>
      <c r="J13" s="10"/>
    </row>
    <row r="14" spans="1:13" ht="15.75" thickBot="1" x14ac:dyDescent="0.3">
      <c r="A14" s="2"/>
      <c r="B14" s="2"/>
      <c r="C14" s="2"/>
      <c r="D14" s="2"/>
      <c r="E14" s="9"/>
      <c r="F14" s="13"/>
      <c r="G14" s="2"/>
      <c r="I14" s="11"/>
      <c r="J14" s="12"/>
      <c r="M14" s="19"/>
    </row>
    <row r="15" spans="1:13" s="19" customFormat="1" ht="15.75" thickBot="1" x14ac:dyDescent="0.3">
      <c r="A15" s="37" t="s">
        <v>4</v>
      </c>
      <c r="B15" s="38" t="s">
        <v>24</v>
      </c>
      <c r="C15" s="39" t="s">
        <v>5</v>
      </c>
      <c r="D15" s="1"/>
      <c r="E15" s="11"/>
      <c r="F15" s="14"/>
      <c r="G15" s="2"/>
      <c r="I15" s="9"/>
      <c r="J15" s="10"/>
      <c r="K15"/>
      <c r="M15"/>
    </row>
    <row r="16" spans="1:13" x14ac:dyDescent="0.25">
      <c r="A16" s="40" t="s">
        <v>7</v>
      </c>
      <c r="B16" s="32" t="s">
        <v>25</v>
      </c>
      <c r="C16" s="41"/>
      <c r="D16" s="2"/>
      <c r="E16" s="9"/>
      <c r="F16" s="13"/>
      <c r="G16" s="2"/>
      <c r="I16" s="11"/>
      <c r="J16" s="12"/>
      <c r="M16" s="18"/>
    </row>
    <row r="17" spans="1:13" s="18" customFormat="1" ht="15.75" thickBot="1" x14ac:dyDescent="0.3">
      <c r="A17" s="42">
        <f>C8</f>
        <v>0</v>
      </c>
      <c r="B17" s="33" t="s">
        <v>26</v>
      </c>
      <c r="C17" s="43"/>
      <c r="D17" s="2"/>
      <c r="E17" s="11"/>
      <c r="F17" s="14"/>
      <c r="G17" s="2"/>
      <c r="I17" s="9"/>
      <c r="J17" s="10"/>
      <c r="K17"/>
      <c r="M17"/>
    </row>
    <row r="18" spans="1:13" x14ac:dyDescent="0.25">
      <c r="A18" s="44" t="s">
        <v>8</v>
      </c>
      <c r="B18" s="34" t="s">
        <v>27</v>
      </c>
      <c r="C18" s="45"/>
      <c r="D18" s="2"/>
      <c r="E18" s="9"/>
      <c r="F18" s="13"/>
      <c r="G18" s="2"/>
      <c r="I18" s="11"/>
      <c r="J18" s="12"/>
    </row>
    <row r="19" spans="1:13" ht="15.75" thickBot="1" x14ac:dyDescent="0.3">
      <c r="A19" s="42">
        <f>C9</f>
        <v>0</v>
      </c>
      <c r="B19" s="33" t="s">
        <v>28</v>
      </c>
      <c r="C19" s="43"/>
      <c r="D19" s="2"/>
      <c r="E19" s="15"/>
      <c r="F19" s="16"/>
      <c r="G19" s="2"/>
      <c r="I19" s="9"/>
      <c r="J19" s="13"/>
    </row>
    <row r="20" spans="1:13" ht="15.75" thickBot="1" x14ac:dyDescent="0.3">
      <c r="A20" s="44" t="s">
        <v>9</v>
      </c>
      <c r="B20" s="34" t="s">
        <v>29</v>
      </c>
      <c r="C20" s="45"/>
      <c r="D20" s="2"/>
      <c r="E20" s="2"/>
      <c r="F20" s="2"/>
      <c r="G20" s="2"/>
      <c r="I20" s="11"/>
      <c r="J20" s="14"/>
    </row>
    <row r="21" spans="1:13" ht="15.75" thickBot="1" x14ac:dyDescent="0.3">
      <c r="A21" s="42">
        <f>C10</f>
        <v>0</v>
      </c>
      <c r="B21" s="33" t="s">
        <v>30</v>
      </c>
      <c r="C21" s="43"/>
      <c r="D21" s="2"/>
      <c r="E21" s="29" t="s">
        <v>22</v>
      </c>
      <c r="F21" s="69"/>
      <c r="G21" s="2"/>
      <c r="I21" s="9"/>
      <c r="J21" s="13"/>
    </row>
    <row r="22" spans="1:13" ht="15.75" thickBot="1" x14ac:dyDescent="0.3">
      <c r="A22" s="44" t="s">
        <v>10</v>
      </c>
      <c r="B22" s="34" t="s">
        <v>31</v>
      </c>
      <c r="C22" s="45"/>
      <c r="D22" s="2"/>
      <c r="E22" s="2"/>
      <c r="F22" s="87"/>
      <c r="G22" s="2"/>
      <c r="I22" s="11"/>
      <c r="J22" s="14"/>
    </row>
    <row r="23" spans="1:13" ht="15.75" thickBot="1" x14ac:dyDescent="0.3">
      <c r="A23" s="42">
        <f>C11</f>
        <v>0</v>
      </c>
      <c r="B23" s="33" t="s">
        <v>32</v>
      </c>
      <c r="C23" s="43"/>
      <c r="D23" s="2"/>
      <c r="E23" s="30" t="s">
        <v>62</v>
      </c>
      <c r="F23" s="69">
        <f>SUM(F8:F19)</f>
        <v>0</v>
      </c>
      <c r="G23" s="2"/>
      <c r="I23" s="9"/>
      <c r="J23" s="13"/>
    </row>
    <row r="24" spans="1:13" ht="15.75" thickBot="1" x14ac:dyDescent="0.3">
      <c r="A24" s="44" t="s">
        <v>11</v>
      </c>
      <c r="B24" s="34" t="s">
        <v>33</v>
      </c>
      <c r="C24" s="45"/>
      <c r="D24" s="2"/>
      <c r="E24" s="31"/>
      <c r="F24" s="87"/>
      <c r="G24" s="2"/>
      <c r="I24" s="15"/>
      <c r="J24" s="16"/>
    </row>
    <row r="25" spans="1:13" ht="15.75" thickBot="1" x14ac:dyDescent="0.3">
      <c r="A25" s="42">
        <f>C12</f>
        <v>0</v>
      </c>
      <c r="B25" s="33" t="s">
        <v>34</v>
      </c>
      <c r="C25" s="43"/>
      <c r="D25" s="2"/>
      <c r="E25" s="30" t="s">
        <v>23</v>
      </c>
      <c r="F25" s="77">
        <f>SUM(F21-F23)</f>
        <v>0</v>
      </c>
      <c r="G25" s="2"/>
    </row>
    <row r="26" spans="1:13" ht="15.75" thickBot="1" x14ac:dyDescent="0.3">
      <c r="A26" s="44" t="s">
        <v>12</v>
      </c>
      <c r="B26" s="34" t="s">
        <v>35</v>
      </c>
      <c r="C26" s="45"/>
      <c r="D26" s="2"/>
      <c r="G26" s="2"/>
      <c r="I26" s="28" t="s">
        <v>22</v>
      </c>
      <c r="J26" s="50">
        <f>SUM(J6+J8+J10)</f>
        <v>0</v>
      </c>
    </row>
    <row r="27" spans="1:13" ht="15.75" thickBot="1" x14ac:dyDescent="0.3">
      <c r="A27" s="42">
        <f>C13</f>
        <v>0</v>
      </c>
      <c r="B27" s="33" t="s">
        <v>36</v>
      </c>
      <c r="C27" s="43"/>
      <c r="D27" s="2"/>
      <c r="E27" s="5"/>
      <c r="F27" s="2"/>
      <c r="G27" s="2"/>
      <c r="I27" s="28" t="s">
        <v>61</v>
      </c>
      <c r="J27" s="50">
        <f>SUM(J13:J24)</f>
        <v>0</v>
      </c>
    </row>
    <row r="28" spans="1:13" x14ac:dyDescent="0.25">
      <c r="C28" s="2"/>
      <c r="D28" s="2"/>
      <c r="G28" s="2"/>
      <c r="H28" s="1"/>
      <c r="I28" s="51"/>
    </row>
    <row r="29" spans="1:13" ht="15.75" thickBot="1" x14ac:dyDescent="0.3">
      <c r="C29" s="2"/>
      <c r="D29" s="2"/>
      <c r="G29" s="2"/>
    </row>
    <row r="30" spans="1:13" ht="15.75" thickBot="1" x14ac:dyDescent="0.3">
      <c r="C30" s="2"/>
      <c r="D30" s="2"/>
      <c r="E30" s="96" t="s">
        <v>60</v>
      </c>
      <c r="F30" s="97"/>
      <c r="G30" s="2"/>
      <c r="I30" s="28" t="s">
        <v>23</v>
      </c>
      <c r="J30" s="52">
        <f>SUM(F25+F30+J26-J27)</f>
        <v>0</v>
      </c>
    </row>
    <row r="31" spans="1:13" ht="15.75" thickTop="1" x14ac:dyDescent="0.25">
      <c r="C31" s="2"/>
      <c r="D31" s="2"/>
      <c r="E31" s="2"/>
      <c r="F31" s="2"/>
      <c r="G31" s="2"/>
    </row>
    <row r="32" spans="1:13" x14ac:dyDescent="0.25">
      <c r="A32" s="35" t="s">
        <v>107</v>
      </c>
      <c r="B32" s="36"/>
      <c r="C32" s="36"/>
      <c r="D32" s="36"/>
      <c r="E32" s="35" t="s">
        <v>108</v>
      </c>
      <c r="F32" s="36"/>
      <c r="G32" s="2"/>
    </row>
    <row r="33" spans="1:10" ht="15.75" thickBot="1" x14ac:dyDescent="0.3">
      <c r="A33" s="35"/>
      <c r="B33" s="36"/>
      <c r="C33" s="36"/>
      <c r="D33" s="36"/>
      <c r="E33" s="35"/>
      <c r="F33" s="36"/>
      <c r="G33" s="2"/>
    </row>
    <row r="34" spans="1:10" x14ac:dyDescent="0.25">
      <c r="A34" s="121" t="s">
        <v>42</v>
      </c>
      <c r="B34" s="122"/>
      <c r="C34" s="36"/>
      <c r="D34" s="36"/>
      <c r="E34" s="80" t="s">
        <v>45</v>
      </c>
      <c r="F34" s="60" t="s">
        <v>21</v>
      </c>
      <c r="G34" s="2"/>
      <c r="I34" s="80" t="s">
        <v>47</v>
      </c>
      <c r="J34" s="60" t="s">
        <v>48</v>
      </c>
    </row>
    <row r="35" spans="1:10" ht="15.75" thickBot="1" x14ac:dyDescent="0.3">
      <c r="A35" s="5"/>
      <c r="B35" s="2"/>
      <c r="C35" s="55"/>
      <c r="D35" s="18"/>
      <c r="E35" s="61"/>
      <c r="F35" s="58"/>
      <c r="G35" s="2"/>
      <c r="I35" s="61"/>
      <c r="J35" s="58"/>
    </row>
    <row r="36" spans="1:10" x14ac:dyDescent="0.25">
      <c r="A36" s="59" t="s">
        <v>43</v>
      </c>
      <c r="B36" s="56"/>
      <c r="C36" s="2"/>
      <c r="D36" s="2"/>
      <c r="E36" s="62"/>
      <c r="F36" s="63"/>
      <c r="G36" s="2"/>
      <c r="I36" s="62"/>
      <c r="J36" s="63"/>
    </row>
    <row r="37" spans="1:10" x14ac:dyDescent="0.25">
      <c r="A37" s="128"/>
      <c r="B37" s="129"/>
      <c r="C37" s="2"/>
      <c r="E37" s="64"/>
      <c r="F37" s="65"/>
      <c r="G37" s="2"/>
      <c r="I37" s="64"/>
      <c r="J37" s="65"/>
    </row>
    <row r="38" spans="1:10" ht="15.75" thickBot="1" x14ac:dyDescent="0.3">
      <c r="A38" s="132"/>
      <c r="B38" s="133"/>
      <c r="C38" s="2"/>
      <c r="E38" s="66"/>
      <c r="F38" s="67"/>
      <c r="G38" s="2"/>
      <c r="I38" s="66"/>
      <c r="J38" s="67"/>
    </row>
    <row r="39" spans="1:10" ht="15.75" thickBot="1" x14ac:dyDescent="0.3">
      <c r="A39" s="128"/>
      <c r="B39" s="129"/>
      <c r="C39" s="2"/>
      <c r="E39" s="68" t="s">
        <v>46</v>
      </c>
      <c r="F39" s="69">
        <f>SUM(F35:F38)</f>
        <v>0</v>
      </c>
      <c r="G39" s="2"/>
      <c r="I39" s="68" t="s">
        <v>46</v>
      </c>
      <c r="J39" s="69">
        <f>SUM(J35:J38)</f>
        <v>0</v>
      </c>
    </row>
    <row r="40" spans="1:10" ht="15.75" thickBot="1" x14ac:dyDescent="0.3">
      <c r="A40" s="128"/>
      <c r="B40" s="129"/>
      <c r="C40" s="2"/>
      <c r="E40" s="2"/>
      <c r="F40" s="2"/>
      <c r="G40" s="2"/>
      <c r="I40" s="2"/>
      <c r="J40" s="2"/>
    </row>
    <row r="41" spans="1:10" ht="15.75" thickBot="1" x14ac:dyDescent="0.3">
      <c r="A41" s="130"/>
      <c r="B41" s="131"/>
      <c r="C41" s="2"/>
      <c r="E41" s="7" t="s">
        <v>52</v>
      </c>
      <c r="F41" s="109" t="s">
        <v>21</v>
      </c>
      <c r="G41" s="110" t="s">
        <v>58</v>
      </c>
      <c r="I41" s="7" t="s">
        <v>53</v>
      </c>
      <c r="J41" s="70" t="s">
        <v>21</v>
      </c>
    </row>
    <row r="42" spans="1:10" ht="15.75" thickBot="1" x14ac:dyDescent="0.3">
      <c r="C42" s="2"/>
      <c r="D42" s="2"/>
      <c r="E42" s="71"/>
      <c r="F42" s="72"/>
      <c r="G42" s="111"/>
      <c r="I42" s="71"/>
      <c r="J42" s="72"/>
    </row>
    <row r="43" spans="1:10" x14ac:dyDescent="0.25">
      <c r="A43" s="57" t="s">
        <v>44</v>
      </c>
      <c r="B43" s="56"/>
      <c r="C43" s="2"/>
      <c r="D43" s="2"/>
      <c r="E43" s="73"/>
      <c r="F43" s="74"/>
      <c r="G43" s="112"/>
      <c r="I43" s="73"/>
      <c r="J43" s="74"/>
    </row>
    <row r="44" spans="1:10" x14ac:dyDescent="0.25">
      <c r="A44" s="128"/>
      <c r="B44" s="129"/>
      <c r="C44" s="2"/>
      <c r="D44" s="2"/>
      <c r="E44" s="71"/>
      <c r="F44" s="72"/>
      <c r="G44" s="111"/>
      <c r="I44" s="71"/>
      <c r="J44" s="72"/>
    </row>
    <row r="45" spans="1:10" x14ac:dyDescent="0.25">
      <c r="A45" s="128"/>
      <c r="B45" s="129"/>
      <c r="C45" s="2"/>
      <c r="D45" s="2"/>
      <c r="E45" s="73"/>
      <c r="F45" s="74"/>
      <c r="G45" s="112"/>
      <c r="I45" s="73"/>
      <c r="J45" s="74"/>
    </row>
    <row r="46" spans="1:10" x14ac:dyDescent="0.25">
      <c r="A46" s="128"/>
      <c r="B46" s="129"/>
      <c r="C46" s="2"/>
      <c r="D46" s="2"/>
      <c r="E46" s="71"/>
      <c r="F46" s="72"/>
      <c r="G46" s="111"/>
      <c r="I46" s="71"/>
      <c r="J46" s="72"/>
    </row>
    <row r="47" spans="1:10" ht="15.75" thickBot="1" x14ac:dyDescent="0.3">
      <c r="A47" s="130"/>
      <c r="B47" s="131"/>
      <c r="C47" s="2"/>
      <c r="D47" s="2"/>
      <c r="E47" s="73"/>
      <c r="F47" s="74"/>
      <c r="G47" s="112"/>
      <c r="I47" s="73"/>
      <c r="J47" s="74"/>
    </row>
    <row r="48" spans="1:10" x14ac:dyDescent="0.25">
      <c r="D48" s="2"/>
      <c r="E48" s="71"/>
      <c r="F48" s="72"/>
      <c r="G48" s="111"/>
      <c r="I48" s="71"/>
      <c r="J48" s="72"/>
    </row>
    <row r="49" spans="1:10" x14ac:dyDescent="0.25">
      <c r="A49" s="5" t="s">
        <v>19</v>
      </c>
      <c r="C49" s="2"/>
      <c r="D49" s="2"/>
      <c r="E49" s="73"/>
      <c r="F49" s="74"/>
      <c r="G49" s="112"/>
      <c r="I49" s="73"/>
      <c r="J49" s="74"/>
    </row>
    <row r="50" spans="1:10" ht="16.5" customHeight="1" x14ac:dyDescent="0.25">
      <c r="A50" s="5"/>
      <c r="C50" s="2"/>
      <c r="D50" s="2"/>
      <c r="E50" s="71"/>
      <c r="F50" s="72"/>
      <c r="G50" s="111"/>
      <c r="I50" s="82"/>
      <c r="J50" s="83"/>
    </row>
    <row r="51" spans="1:10" ht="15.75" thickBot="1" x14ac:dyDescent="0.3">
      <c r="A51" s="126"/>
      <c r="B51" s="126"/>
      <c r="C51" s="2"/>
      <c r="D51" s="2"/>
      <c r="E51" s="73"/>
      <c r="F51" s="74"/>
      <c r="G51" s="112"/>
      <c r="I51" s="84"/>
      <c r="J51" s="85"/>
    </row>
    <row r="52" spans="1:10" ht="15.75" thickBot="1" x14ac:dyDescent="0.3">
      <c r="A52" s="101"/>
      <c r="B52" s="101"/>
      <c r="C52" s="2"/>
      <c r="D52" s="2"/>
      <c r="E52" s="71"/>
      <c r="F52" s="72"/>
      <c r="G52" s="111"/>
      <c r="I52" s="75" t="s">
        <v>46</v>
      </c>
      <c r="J52" s="76">
        <f>SUM(J42:J51)</f>
        <v>0</v>
      </c>
    </row>
    <row r="53" spans="1:10" x14ac:dyDescent="0.25">
      <c r="A53" s="20" t="s">
        <v>13</v>
      </c>
      <c r="B53" s="88"/>
      <c r="D53" s="2"/>
      <c r="E53" s="73"/>
      <c r="F53" s="74"/>
      <c r="G53" s="112"/>
      <c r="I53" s="18"/>
      <c r="J53" s="18"/>
    </row>
    <row r="54" spans="1:10" ht="15.75" thickBot="1" x14ac:dyDescent="0.3">
      <c r="A54" s="18"/>
      <c r="B54" s="18"/>
      <c r="D54" s="2"/>
      <c r="E54" s="86"/>
      <c r="F54" s="123"/>
      <c r="G54" s="113"/>
    </row>
    <row r="55" spans="1:10" ht="15.75" thickBot="1" x14ac:dyDescent="0.3">
      <c r="A55" s="21" t="s">
        <v>14</v>
      </c>
      <c r="B55" s="89"/>
      <c r="C55" s="2" t="s">
        <v>55</v>
      </c>
      <c r="D55" s="2"/>
      <c r="E55" s="81"/>
      <c r="F55" s="124"/>
      <c r="G55" s="112"/>
      <c r="I55" s="29" t="s">
        <v>109</v>
      </c>
      <c r="J55" s="69">
        <f>SUM(F60+F39+J52)</f>
        <v>0</v>
      </c>
    </row>
    <row r="56" spans="1:10" ht="15.75" thickBot="1" x14ac:dyDescent="0.3">
      <c r="A56" s="21" t="s">
        <v>15</v>
      </c>
      <c r="B56" s="89"/>
      <c r="C56" s="2" t="s">
        <v>56</v>
      </c>
      <c r="D56" s="2"/>
      <c r="E56" s="86"/>
      <c r="F56" s="123"/>
      <c r="G56" s="113"/>
    </row>
    <row r="57" spans="1:10" ht="15.75" thickBot="1" x14ac:dyDescent="0.3">
      <c r="A57" s="21" t="s">
        <v>16</v>
      </c>
      <c r="B57" s="89"/>
      <c r="C57" s="2" t="s">
        <v>57</v>
      </c>
      <c r="D57" s="2"/>
      <c r="E57" s="114"/>
      <c r="F57" s="85"/>
      <c r="G57" s="112"/>
      <c r="I57" s="29" t="s">
        <v>23</v>
      </c>
      <c r="J57" s="77">
        <f>SUM(J30+J39-J55)</f>
        <v>0</v>
      </c>
    </row>
    <row r="58" spans="1:10" ht="15.75" thickBot="1" x14ac:dyDescent="0.3">
      <c r="A58" s="21" t="s">
        <v>17</v>
      </c>
      <c r="B58" s="89"/>
      <c r="C58" s="2" t="s">
        <v>57</v>
      </c>
      <c r="D58" s="2"/>
      <c r="E58" s="115"/>
      <c r="F58" s="116"/>
      <c r="G58" s="111"/>
    </row>
    <row r="59" spans="1:10" ht="15.75" thickBot="1" x14ac:dyDescent="0.3">
      <c r="A59" s="2"/>
      <c r="B59" s="2"/>
      <c r="C59" s="2"/>
      <c r="D59" s="2"/>
      <c r="E59" s="117" t="s">
        <v>106</v>
      </c>
      <c r="F59" s="118">
        <f>SUM(F42:F58)</f>
        <v>0</v>
      </c>
      <c r="G59" s="95">
        <f>SUM(G42:G58)</f>
        <v>0</v>
      </c>
    </row>
    <row r="60" spans="1:10" ht="15.75" thickBot="1" x14ac:dyDescent="0.3">
      <c r="D60" s="2"/>
      <c r="E60" s="2" t="s">
        <v>46</v>
      </c>
      <c r="F60" s="69">
        <f>SUM(F59+G59)</f>
        <v>0</v>
      </c>
      <c r="G60" s="2"/>
      <c r="I60" s="78" t="s">
        <v>49</v>
      </c>
      <c r="J60" s="98">
        <f>SUM(F21+J26+J39+F30)</f>
        <v>0</v>
      </c>
    </row>
    <row r="61" spans="1:10" ht="15.75" thickBot="1" x14ac:dyDescent="0.3">
      <c r="D61" s="2"/>
      <c r="E61" s="2"/>
      <c r="F61" s="2"/>
      <c r="G61" s="2"/>
      <c r="I61" s="9" t="s">
        <v>50</v>
      </c>
      <c r="J61" s="99">
        <f>SUM(F23+J27+F39+F60+J52)</f>
        <v>0</v>
      </c>
    </row>
    <row r="62" spans="1:10" ht="15.75" thickBot="1" x14ac:dyDescent="0.3">
      <c r="D62" s="2"/>
      <c r="E62" s="2"/>
      <c r="F62" s="2"/>
      <c r="G62" s="2"/>
      <c r="I62" s="79" t="s">
        <v>51</v>
      </c>
      <c r="J62" s="100">
        <f>SUM(J60-J61)</f>
        <v>0</v>
      </c>
    </row>
    <row r="63" spans="1:10" x14ac:dyDescent="0.25">
      <c r="A63" s="101"/>
      <c r="B63" s="101"/>
      <c r="D63" s="2"/>
      <c r="E63" s="2"/>
      <c r="F63" s="2"/>
      <c r="G63" s="2"/>
      <c r="I63" t="s">
        <v>59</v>
      </c>
      <c r="J63" s="101">
        <f>SUM(F21+J26+F30+J39-F23-J27-F39-F60-J52)</f>
        <v>0</v>
      </c>
    </row>
    <row r="64" spans="1:10" x14ac:dyDescent="0.25">
      <c r="D64" s="2"/>
      <c r="E64" s="2"/>
      <c r="F64" s="2"/>
      <c r="G64" s="2"/>
    </row>
    <row r="65" spans="1:7" x14ac:dyDescent="0.25">
      <c r="D65" s="2"/>
      <c r="E65" s="2"/>
      <c r="F65" s="2"/>
      <c r="G65" s="2"/>
    </row>
    <row r="66" spans="1:7" x14ac:dyDescent="0.25">
      <c r="D66" s="2"/>
      <c r="E66" s="2"/>
      <c r="F66" s="2"/>
      <c r="G66" s="2"/>
    </row>
    <row r="67" spans="1:7" x14ac:dyDescent="0.25">
      <c r="D67" s="2"/>
      <c r="E67" s="2"/>
      <c r="F67" s="2"/>
      <c r="G67" s="2"/>
    </row>
    <row r="68" spans="1:7" x14ac:dyDescent="0.25"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31"/>
    </row>
    <row r="75" spans="1:7" x14ac:dyDescent="0.25">
      <c r="A75" s="2"/>
      <c r="B75" s="2"/>
      <c r="C75" s="2"/>
      <c r="D75" s="2"/>
      <c r="E75" s="2"/>
      <c r="F75" s="2"/>
      <c r="G75" s="31"/>
    </row>
    <row r="76" spans="1:7" x14ac:dyDescent="0.25">
      <c r="A76" s="2"/>
      <c r="B76" s="2"/>
      <c r="C76" s="2"/>
      <c r="D76" s="2"/>
      <c r="E76" s="2"/>
      <c r="F76" s="2"/>
      <c r="G76" s="31"/>
    </row>
    <row r="77" spans="1:7" x14ac:dyDescent="0.25">
      <c r="A77" s="2"/>
      <c r="B77" s="2"/>
      <c r="C77" s="2"/>
      <c r="D77" s="2"/>
      <c r="E77" s="2"/>
      <c r="F77" s="2"/>
      <c r="G77" s="31"/>
    </row>
    <row r="78" spans="1:7" x14ac:dyDescent="0.25">
      <c r="A78" s="2"/>
      <c r="B78" s="2"/>
      <c r="C78" s="2"/>
      <c r="D78" s="2"/>
      <c r="E78" s="2"/>
      <c r="F78" s="2"/>
      <c r="G78" s="31"/>
    </row>
    <row r="79" spans="1:7" x14ac:dyDescent="0.25">
      <c r="A79" s="2"/>
      <c r="B79" s="2"/>
      <c r="C79" s="2"/>
      <c r="D79" s="2"/>
      <c r="E79" s="2"/>
      <c r="F79" s="2"/>
      <c r="G79" s="31"/>
    </row>
    <row r="80" spans="1:7" x14ac:dyDescent="0.25">
      <c r="A80" s="2"/>
      <c r="B80" s="2"/>
      <c r="C80" s="2"/>
      <c r="D80" s="2"/>
      <c r="E80" s="2"/>
      <c r="F80" s="2"/>
      <c r="G80" s="31"/>
    </row>
    <row r="81" spans="1:7" x14ac:dyDescent="0.25">
      <c r="A81" s="2"/>
      <c r="B81" s="2"/>
      <c r="C81" s="2"/>
      <c r="D81" s="2"/>
      <c r="E81" s="2"/>
      <c r="F81" s="2"/>
      <c r="G81" s="31"/>
    </row>
    <row r="82" spans="1:7" x14ac:dyDescent="0.25">
      <c r="A82" s="2"/>
      <c r="B82" s="2"/>
      <c r="C82" s="2"/>
      <c r="D82" s="2"/>
      <c r="E82" s="2"/>
      <c r="F82" s="2"/>
      <c r="G82" s="31"/>
    </row>
    <row r="83" spans="1:7" x14ac:dyDescent="0.25">
      <c r="A83" s="2"/>
      <c r="B83" s="2"/>
      <c r="C83" s="2"/>
      <c r="D83" s="2"/>
    </row>
    <row r="84" spans="1:7" x14ac:dyDescent="0.25">
      <c r="A84" s="2"/>
      <c r="B84" s="2"/>
      <c r="C84" s="2"/>
      <c r="D84" s="2"/>
    </row>
    <row r="85" spans="1:7" x14ac:dyDescent="0.25">
      <c r="A85" s="2"/>
      <c r="B85" s="2"/>
      <c r="C85" s="2"/>
      <c r="D85" s="2"/>
    </row>
    <row r="86" spans="1:7" x14ac:dyDescent="0.25">
      <c r="A86" s="2"/>
      <c r="B86" s="2"/>
      <c r="C86" s="2"/>
      <c r="D86" s="2"/>
    </row>
    <row r="87" spans="1:7" x14ac:dyDescent="0.25">
      <c r="A87" s="2"/>
      <c r="B87" s="2"/>
      <c r="C87" s="2"/>
      <c r="D87" s="2"/>
    </row>
    <row r="88" spans="1:7" x14ac:dyDescent="0.25">
      <c r="A88" s="2"/>
      <c r="B88" s="2"/>
      <c r="C88" s="2"/>
      <c r="D88" s="2"/>
    </row>
    <row r="89" spans="1:7" x14ac:dyDescent="0.25">
      <c r="A89" s="2"/>
      <c r="B89" s="2"/>
      <c r="C89" s="2"/>
      <c r="D89" s="2"/>
    </row>
    <row r="90" spans="1:7" x14ac:dyDescent="0.25">
      <c r="A90" s="2"/>
      <c r="B90" s="2"/>
      <c r="C90" s="2"/>
      <c r="D90" s="2"/>
    </row>
    <row r="91" spans="1:7" x14ac:dyDescent="0.25">
      <c r="A91" s="2"/>
      <c r="B91" s="2"/>
      <c r="C91" s="2"/>
      <c r="D91" s="2"/>
    </row>
    <row r="92" spans="1:7" x14ac:dyDescent="0.25">
      <c r="A92" s="2"/>
      <c r="B92" s="2"/>
      <c r="C92" s="2"/>
      <c r="D92" s="2"/>
    </row>
    <row r="93" spans="1:7" x14ac:dyDescent="0.25">
      <c r="A93" s="2"/>
      <c r="B93" s="2"/>
      <c r="C93" s="2"/>
      <c r="D93" s="2"/>
    </row>
    <row r="94" spans="1:7" x14ac:dyDescent="0.25">
      <c r="A94" s="2"/>
      <c r="B94" s="2"/>
      <c r="C94" s="2"/>
      <c r="D94" s="2"/>
    </row>
    <row r="95" spans="1:7" x14ac:dyDescent="0.25">
      <c r="A95" s="2"/>
      <c r="B95" s="2"/>
      <c r="C95" s="2"/>
      <c r="D95" s="2"/>
    </row>
    <row r="96" spans="1:7" x14ac:dyDescent="0.25">
      <c r="A96" s="2"/>
      <c r="B96" s="2"/>
      <c r="C96" s="2"/>
      <c r="D96" s="2"/>
    </row>
    <row r="97" spans="1:4" x14ac:dyDescent="0.25">
      <c r="A97" s="2"/>
      <c r="B97" s="2"/>
      <c r="C97" s="2"/>
      <c r="D97" s="2"/>
    </row>
    <row r="98" spans="1:4" x14ac:dyDescent="0.25">
      <c r="A98" s="2"/>
      <c r="B98" s="2"/>
      <c r="C98" s="2"/>
      <c r="D98" s="2"/>
    </row>
    <row r="99" spans="1:4" x14ac:dyDescent="0.25">
      <c r="A99" s="2"/>
      <c r="B99" s="2"/>
      <c r="C99" s="2"/>
      <c r="D99" s="2"/>
    </row>
    <row r="100" spans="1:4" x14ac:dyDescent="0.25">
      <c r="A100" s="2"/>
      <c r="B100" s="2"/>
      <c r="C100" s="2"/>
      <c r="D100" s="2"/>
    </row>
    <row r="101" spans="1:4" x14ac:dyDescent="0.25">
      <c r="A101" s="2"/>
      <c r="B101" s="2"/>
      <c r="C101" s="2"/>
    </row>
  </sheetData>
  <mergeCells count="11">
    <mergeCell ref="A51:B51"/>
    <mergeCell ref="F5:G5"/>
    <mergeCell ref="A40:B40"/>
    <mergeCell ref="A46:B46"/>
    <mergeCell ref="A47:B47"/>
    <mergeCell ref="A37:B37"/>
    <mergeCell ref="A38:B38"/>
    <mergeCell ref="A39:B39"/>
    <mergeCell ref="A41:B41"/>
    <mergeCell ref="A44:B44"/>
    <mergeCell ref="A45:B45"/>
  </mergeCells>
  <pageMargins left="0.25" right="0.25" top="0.75" bottom="0.75" header="0.3" footer="0.3"/>
  <pageSetup paperSize="9" orientation="landscape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Classe 1" prompt="Choisir une classe">
          <x14:formula1>
            <xm:f>Feuil2!$D$3:$D$21</xm:f>
          </x14:formula1>
          <xm:sqref>I6</xm:sqref>
        </x14:dataValidation>
        <x14:dataValidation type="list" allowBlank="1" showInputMessage="1" showErrorMessage="1" promptTitle="Classe 2" prompt="Choisir une classe">
          <x14:formula1>
            <xm:f>Feuil2!$D$3:$D$21</xm:f>
          </x14:formula1>
          <xm:sqref>I8</xm:sqref>
        </x14:dataValidation>
        <x14:dataValidation type="list" allowBlank="1" showInputMessage="1" showErrorMessage="1" promptTitle="Classe 3" prompt="Choisir une classe">
          <x14:formula1>
            <xm:f>Feuil2!$D$3:$D$21</xm:f>
          </x14:formula1>
          <xm:sqref>I10</xm:sqref>
        </x14:dataValidation>
        <x14:dataValidation type="list" allowBlank="1" showInputMessage="1" showErrorMessage="1" promptTitle="Race de Personnage" prompt="Choisir une race">
          <x14:formula1>
            <xm:f>Feuil2!$A$3:$A$19</xm:f>
          </x14:formula1>
          <xm:sqref>F5:G5</xm:sqref>
        </x14:dataValidation>
        <x14:dataValidation type="list" allowBlank="1" showInputMessage="1" showErrorMessage="1" promptTitle="Classe Sociale" prompt="Définir la Classe Sociale">
          <x14:formula1>
            <xm:f>Feuil2!$D$24:$D$27</xm:f>
          </x14:formula1>
          <xm:sqref>A51:B51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workbookViewId="0">
      <selection activeCell="D32" sqref="D32"/>
    </sheetView>
  </sheetViews>
  <sheetFormatPr baseColWidth="10" defaultRowHeight="15" x14ac:dyDescent="0.25"/>
  <cols>
    <col min="3" max="3" width="11.42578125" style="101"/>
    <col min="6" max="6" width="11.42578125" style="101"/>
  </cols>
  <sheetData>
    <row r="1" spans="1:10" x14ac:dyDescent="0.25">
      <c r="A1" s="2" t="s">
        <v>64</v>
      </c>
      <c r="B1" s="2"/>
      <c r="D1" s="2" t="s">
        <v>69</v>
      </c>
      <c r="E1" s="2"/>
      <c r="F1" s="87"/>
      <c r="G1" s="2"/>
      <c r="H1" s="2"/>
      <c r="I1" s="2"/>
      <c r="J1" s="2"/>
    </row>
    <row r="2" spans="1:10" x14ac:dyDescent="0.25">
      <c r="A2" s="2"/>
      <c r="B2" s="2"/>
      <c r="D2" s="2"/>
      <c r="E2" s="2"/>
      <c r="F2" s="87"/>
      <c r="G2" s="2"/>
      <c r="H2" s="2"/>
      <c r="I2" s="2"/>
      <c r="J2" s="2"/>
    </row>
    <row r="3" spans="1:10" x14ac:dyDescent="0.25">
      <c r="A3" s="2" t="s">
        <v>102</v>
      </c>
      <c r="B3" s="2"/>
      <c r="C3" s="101" t="s">
        <v>105</v>
      </c>
      <c r="D3" s="2" t="s">
        <v>85</v>
      </c>
      <c r="E3" s="2"/>
      <c r="F3" s="87"/>
      <c r="G3" s="2"/>
      <c r="H3" s="2"/>
      <c r="I3" s="2"/>
      <c r="J3" s="2"/>
    </row>
    <row r="4" spans="1:10" x14ac:dyDescent="0.25">
      <c r="A4" s="2" t="s">
        <v>66</v>
      </c>
      <c r="B4" s="2"/>
      <c r="C4" s="101">
        <v>20</v>
      </c>
      <c r="D4" s="2" t="s">
        <v>84</v>
      </c>
      <c r="E4" s="2"/>
      <c r="F4" s="87"/>
      <c r="G4" s="2"/>
      <c r="H4" s="2"/>
      <c r="I4" s="2"/>
      <c r="J4" s="2"/>
    </row>
    <row r="5" spans="1:10" x14ac:dyDescent="0.25">
      <c r="A5" s="2" t="s">
        <v>67</v>
      </c>
      <c r="B5" s="2"/>
      <c r="C5" s="101">
        <v>10</v>
      </c>
      <c r="D5" s="2" t="s">
        <v>83</v>
      </c>
      <c r="E5" s="2"/>
      <c r="F5" s="87">
        <v>70</v>
      </c>
      <c r="G5" s="2"/>
      <c r="H5" s="2"/>
      <c r="I5" s="2"/>
      <c r="J5" s="2"/>
    </row>
    <row r="6" spans="1:10" x14ac:dyDescent="0.25">
      <c r="A6" s="2" t="s">
        <v>63</v>
      </c>
      <c r="B6" s="2"/>
      <c r="C6" s="101">
        <v>10</v>
      </c>
      <c r="D6" s="2" t="s">
        <v>78</v>
      </c>
      <c r="E6" s="2"/>
      <c r="F6" s="87"/>
      <c r="G6" s="2"/>
      <c r="H6" s="2"/>
      <c r="I6" s="2"/>
      <c r="J6" s="2"/>
    </row>
    <row r="7" spans="1:10" x14ac:dyDescent="0.25">
      <c r="A7" s="2" t="s">
        <v>88</v>
      </c>
      <c r="B7" s="2"/>
      <c r="C7" s="101">
        <v>40</v>
      </c>
      <c r="D7" s="2" t="s">
        <v>86</v>
      </c>
      <c r="E7" s="2"/>
      <c r="F7" s="87"/>
      <c r="G7" s="2"/>
      <c r="H7" s="2"/>
      <c r="I7" s="2"/>
      <c r="J7" s="2"/>
    </row>
    <row r="8" spans="1:10" x14ac:dyDescent="0.25">
      <c r="A8" s="2" t="s">
        <v>104</v>
      </c>
      <c r="B8" s="2"/>
      <c r="C8" s="101">
        <v>45</v>
      </c>
      <c r="D8" s="2" t="s">
        <v>73</v>
      </c>
      <c r="E8" s="2"/>
      <c r="F8" s="87">
        <v>125</v>
      </c>
      <c r="G8" s="2"/>
      <c r="H8" s="2"/>
      <c r="I8" s="2"/>
      <c r="J8" s="2"/>
    </row>
    <row r="9" spans="1:10" x14ac:dyDescent="0.25">
      <c r="A9" s="2" t="s">
        <v>89</v>
      </c>
      <c r="B9" s="2"/>
      <c r="C9" s="101">
        <v>45</v>
      </c>
      <c r="D9" s="2" t="s">
        <v>77</v>
      </c>
      <c r="E9" s="2"/>
      <c r="F9" s="87"/>
      <c r="G9" s="2"/>
      <c r="H9" s="2"/>
      <c r="I9" s="2"/>
      <c r="J9" s="2"/>
    </row>
    <row r="10" spans="1:10" x14ac:dyDescent="0.25">
      <c r="A10" s="2" t="s">
        <v>91</v>
      </c>
      <c r="B10" s="2"/>
      <c r="C10" s="101">
        <v>40</v>
      </c>
      <c r="D10" s="2" t="s">
        <v>76</v>
      </c>
      <c r="E10" s="2"/>
      <c r="F10" s="87">
        <v>100</v>
      </c>
      <c r="G10" s="2"/>
      <c r="H10" s="2"/>
      <c r="I10" s="2"/>
      <c r="J10" s="2"/>
    </row>
    <row r="11" spans="1:10" x14ac:dyDescent="0.25">
      <c r="A11" s="2" t="s">
        <v>90</v>
      </c>
      <c r="B11" s="2"/>
      <c r="C11" s="101">
        <v>40</v>
      </c>
      <c r="D11" s="2" t="s">
        <v>70</v>
      </c>
      <c r="E11" s="2"/>
      <c r="F11" s="87">
        <v>15</v>
      </c>
      <c r="G11" s="2"/>
      <c r="H11" s="2"/>
      <c r="I11" s="2"/>
      <c r="J11" s="2"/>
    </row>
    <row r="12" spans="1:10" x14ac:dyDescent="0.25">
      <c r="A12" s="2" t="s">
        <v>93</v>
      </c>
      <c r="B12" s="2"/>
      <c r="C12" s="101">
        <v>45</v>
      </c>
      <c r="D12" s="2" t="s">
        <v>81</v>
      </c>
      <c r="E12" s="2"/>
      <c r="F12" s="87">
        <v>30</v>
      </c>
      <c r="G12" s="2"/>
      <c r="H12" s="2"/>
      <c r="I12" s="2"/>
      <c r="J12" s="2"/>
    </row>
    <row r="13" spans="1:10" x14ac:dyDescent="0.25">
      <c r="A13" s="2" t="s">
        <v>92</v>
      </c>
      <c r="B13" s="2"/>
      <c r="C13" s="101">
        <v>40</v>
      </c>
      <c r="D13" s="2" t="s">
        <v>80</v>
      </c>
      <c r="E13" s="2"/>
      <c r="F13" s="87">
        <v>40</v>
      </c>
      <c r="G13" s="2"/>
      <c r="H13" s="2"/>
      <c r="I13" s="2"/>
      <c r="J13" s="2"/>
    </row>
    <row r="14" spans="1:10" x14ac:dyDescent="0.25">
      <c r="A14" s="2" t="s">
        <v>94</v>
      </c>
      <c r="B14" s="2"/>
      <c r="C14" s="101">
        <v>45</v>
      </c>
      <c r="D14" s="2" t="s">
        <v>75</v>
      </c>
      <c r="E14" s="2"/>
      <c r="F14" s="87"/>
      <c r="G14" s="2"/>
      <c r="H14" s="2"/>
      <c r="I14" s="2"/>
      <c r="J14" s="2"/>
    </row>
    <row r="15" spans="1:10" x14ac:dyDescent="0.25">
      <c r="A15" s="2" t="s">
        <v>65</v>
      </c>
      <c r="B15" s="2"/>
      <c r="C15" s="101">
        <v>10</v>
      </c>
      <c r="D15" s="2" t="s">
        <v>79</v>
      </c>
      <c r="E15" s="2"/>
      <c r="F15" s="87"/>
      <c r="G15" s="2"/>
      <c r="H15" s="2"/>
      <c r="I15" s="2"/>
      <c r="J15" s="2"/>
    </row>
    <row r="16" spans="1:10" x14ac:dyDescent="0.25">
      <c r="A16" s="2" t="s">
        <v>95</v>
      </c>
      <c r="B16" s="2"/>
      <c r="C16" s="101">
        <v>40</v>
      </c>
      <c r="D16" s="2" t="s">
        <v>72</v>
      </c>
      <c r="E16" s="2"/>
      <c r="F16" s="87">
        <v>60</v>
      </c>
      <c r="G16" s="2"/>
      <c r="H16" s="2"/>
      <c r="I16" s="2"/>
      <c r="J16" s="2"/>
    </row>
    <row r="17" spans="1:10" x14ac:dyDescent="0.25">
      <c r="A17" s="2" t="s">
        <v>96</v>
      </c>
      <c r="B17" s="2"/>
      <c r="C17" s="101">
        <v>40</v>
      </c>
      <c r="D17" s="2" t="s">
        <v>103</v>
      </c>
      <c r="E17" s="2"/>
      <c r="F17" s="87"/>
      <c r="G17" s="2"/>
      <c r="H17" s="2"/>
      <c r="I17" s="2"/>
      <c r="J17" s="2"/>
    </row>
    <row r="18" spans="1:10" x14ac:dyDescent="0.25">
      <c r="A18" s="2" t="s">
        <v>97</v>
      </c>
      <c r="B18" s="2"/>
      <c r="C18" s="101">
        <v>45</v>
      </c>
      <c r="D18" s="2" t="s">
        <v>87</v>
      </c>
      <c r="E18" s="2"/>
      <c r="F18" s="87">
        <v>15</v>
      </c>
      <c r="G18" s="2"/>
      <c r="H18" s="2"/>
      <c r="I18" s="2"/>
      <c r="J18" s="2"/>
    </row>
    <row r="19" spans="1:10" x14ac:dyDescent="0.25">
      <c r="A19" s="2" t="s">
        <v>98</v>
      </c>
      <c r="B19" s="2"/>
      <c r="C19" s="101">
        <v>45</v>
      </c>
      <c r="D19" s="2" t="s">
        <v>71</v>
      </c>
      <c r="E19" s="2"/>
      <c r="F19" s="87">
        <v>60</v>
      </c>
      <c r="G19" s="2"/>
      <c r="H19" s="2"/>
      <c r="I19" s="2"/>
      <c r="J19" s="2"/>
    </row>
    <row r="20" spans="1:10" x14ac:dyDescent="0.25">
      <c r="A20" s="2" t="s">
        <v>99</v>
      </c>
      <c r="B20" s="2"/>
      <c r="C20" s="101">
        <v>35</v>
      </c>
      <c r="D20" s="2" t="s">
        <v>74</v>
      </c>
      <c r="E20" s="2"/>
      <c r="F20" s="87"/>
      <c r="G20" s="2"/>
      <c r="H20" s="2"/>
      <c r="I20" s="2"/>
      <c r="J20" s="2"/>
    </row>
    <row r="21" spans="1:10" x14ac:dyDescent="0.25">
      <c r="A21" s="2" t="s">
        <v>100</v>
      </c>
      <c r="B21" s="2"/>
      <c r="C21" s="101">
        <v>35</v>
      </c>
      <c r="D21" s="2" t="s">
        <v>82</v>
      </c>
      <c r="E21" s="2"/>
      <c r="F21" s="87">
        <v>80</v>
      </c>
      <c r="G21" s="2"/>
      <c r="H21" s="2"/>
      <c r="I21" s="2"/>
      <c r="J21" s="2"/>
    </row>
    <row r="22" spans="1:10" x14ac:dyDescent="0.25">
      <c r="A22" s="2" t="s">
        <v>101</v>
      </c>
      <c r="B22" s="2"/>
      <c r="C22" s="87">
        <v>30</v>
      </c>
      <c r="D22" s="2"/>
      <c r="E22" s="2"/>
      <c r="F22" s="87"/>
      <c r="G22" s="2"/>
      <c r="H22" s="2"/>
      <c r="I22" s="2"/>
      <c r="J22" s="2"/>
    </row>
    <row r="23" spans="1:10" x14ac:dyDescent="0.25">
      <c r="A23" s="2"/>
      <c r="B23" s="2"/>
      <c r="C23" s="87"/>
      <c r="D23" s="2"/>
      <c r="E23" s="2"/>
      <c r="F23" s="87"/>
      <c r="G23" s="2"/>
      <c r="H23" s="2"/>
      <c r="I23" s="2"/>
      <c r="J23" s="2"/>
    </row>
    <row r="24" spans="1:10" x14ac:dyDescent="0.25">
      <c r="A24" s="2"/>
      <c r="B24" s="2"/>
      <c r="C24" s="87"/>
      <c r="D24" s="2" t="s">
        <v>110</v>
      </c>
      <c r="E24" s="2"/>
      <c r="F24" s="87"/>
      <c r="G24" s="2"/>
      <c r="H24" s="2"/>
      <c r="I24" s="2"/>
      <c r="J24" s="2"/>
    </row>
    <row r="25" spans="1:10" x14ac:dyDescent="0.25">
      <c r="A25" s="2"/>
      <c r="B25" s="2"/>
      <c r="C25" s="87"/>
      <c r="D25" s="2" t="s">
        <v>111</v>
      </c>
      <c r="E25" s="2"/>
      <c r="F25" s="87"/>
      <c r="G25" s="2"/>
      <c r="H25" s="2"/>
      <c r="I25" s="2"/>
      <c r="J25" s="2"/>
    </row>
    <row r="26" spans="1:10" x14ac:dyDescent="0.25">
      <c r="A26" s="2"/>
      <c r="B26" s="2"/>
      <c r="C26" s="87"/>
      <c r="D26" s="2" t="s">
        <v>112</v>
      </c>
      <c r="E26" s="2"/>
      <c r="F26" s="87"/>
      <c r="G26" s="2"/>
      <c r="H26" s="2"/>
      <c r="I26" s="2"/>
      <c r="J26" s="2"/>
    </row>
    <row r="27" spans="1:10" x14ac:dyDescent="0.25">
      <c r="A27" s="2"/>
      <c r="B27" s="2"/>
      <c r="C27" s="87"/>
      <c r="D27" s="2" t="s">
        <v>113</v>
      </c>
      <c r="E27" s="2"/>
      <c r="F27" s="87"/>
      <c r="G27" s="2"/>
      <c r="H27" s="2"/>
      <c r="I27" s="2"/>
      <c r="J27" s="2"/>
    </row>
    <row r="28" spans="1:10" x14ac:dyDescent="0.25">
      <c r="A28" s="2"/>
      <c r="B28" s="2"/>
      <c r="C28" s="87"/>
      <c r="D28" s="2"/>
      <c r="E28" s="2"/>
      <c r="F28" s="87"/>
      <c r="G28" s="2"/>
      <c r="H28" s="2"/>
      <c r="I28" s="2"/>
      <c r="J28" s="2"/>
    </row>
    <row r="29" spans="1:10" x14ac:dyDescent="0.25">
      <c r="A29" s="2"/>
      <c r="B29" s="2"/>
      <c r="C29" s="87"/>
      <c r="D29" s="2"/>
      <c r="E29" s="2"/>
      <c r="F29" s="87"/>
      <c r="G29" s="2"/>
      <c r="H29" s="2"/>
      <c r="I29" s="2"/>
      <c r="J29" s="2"/>
    </row>
    <row r="30" spans="1:10" x14ac:dyDescent="0.25">
      <c r="A30" s="2"/>
      <c r="B30" s="2"/>
      <c r="C30" s="87"/>
      <c r="D30" s="2"/>
      <c r="E30" s="2"/>
      <c r="F30" s="87"/>
      <c r="G30" s="2"/>
      <c r="H30" s="2"/>
      <c r="I30" s="2"/>
      <c r="J30" s="2"/>
    </row>
    <row r="31" spans="1:10" x14ac:dyDescent="0.25">
      <c r="A31" s="2"/>
      <c r="B31" s="2"/>
      <c r="C31" s="87"/>
      <c r="D31" s="2"/>
      <c r="E31" s="2"/>
      <c r="F31" s="87"/>
      <c r="G31" s="2"/>
      <c r="H31" s="2"/>
      <c r="I31" s="2"/>
      <c r="J31" s="2"/>
    </row>
    <row r="32" spans="1:10" x14ac:dyDescent="0.25">
      <c r="A32" s="2"/>
      <c r="B32" s="2"/>
      <c r="C32" s="87"/>
      <c r="D32" s="2"/>
      <c r="E32" s="2"/>
      <c r="F32" s="87"/>
      <c r="G32" s="2"/>
      <c r="H32" s="2"/>
      <c r="I32" s="2"/>
      <c r="J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</sheetData>
  <sortState ref="A3:A21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MORDRAOI</dc:creator>
  <cp:lastModifiedBy>MORDRAOI</cp:lastModifiedBy>
  <cp:lastPrinted>2019-10-28T09:52:11Z</cp:lastPrinted>
  <dcterms:created xsi:type="dcterms:W3CDTF">2019-10-16T16:21:30Z</dcterms:created>
  <dcterms:modified xsi:type="dcterms:W3CDTF">2019-10-28T11:05:24Z</dcterms:modified>
</cp:coreProperties>
</file>